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yai0\Desktop\"/>
    </mc:Choice>
  </mc:AlternateContent>
  <xr:revisionPtr revIDLastSave="0" documentId="13_ncr:1_{A80BB3F9-6493-4C76-91B2-11393D525442}" xr6:coauthVersionLast="47" xr6:coauthVersionMax="47" xr10:uidLastSave="{00000000-0000-0000-0000-000000000000}"/>
  <bookViews>
    <workbookView xWindow="1560" yWindow="1560" windowWidth="26580" windowHeight="18195" xr2:uid="{91E04B2A-77C9-4735-A711-707D87571F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D3" i="1" l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l="1"/>
  <c r="P3" i="1" l="1"/>
  <c r="Q3" i="1" s="1"/>
  <c r="B4" i="1" s="1"/>
  <c r="C4" i="1" s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B5" i="1" s="1"/>
  <c r="C5" i="1" s="1"/>
  <c r="D5" i="1" s="1"/>
  <c r="E5" i="1" s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B6" i="1" s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B7" i="1" s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O7" i="1" l="1"/>
  <c r="P7" i="1" s="1"/>
  <c r="Q7" i="1" s="1"/>
  <c r="B8" i="1" s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l="1"/>
  <c r="P8" i="1" s="1"/>
  <c r="Q8" i="1" s="1"/>
  <c r="B9" i="1" s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l="1"/>
  <c r="P9" i="1" s="1"/>
  <c r="Q9" i="1" s="1"/>
  <c r="B10" i="1" s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l="1"/>
  <c r="P10" i="1" s="1"/>
  <c r="Q10" i="1" s="1"/>
  <c r="B11" i="1" s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l="1"/>
  <c r="P11" i="1" s="1"/>
  <c r="Q11" i="1" s="1"/>
  <c r="B12" i="1" s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l="1"/>
  <c r="P12" i="1" s="1"/>
  <c r="Q12" i="1" s="1"/>
  <c r="B13" i="1" s="1"/>
  <c r="C13" i="1" s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l="1"/>
  <c r="P13" i="1" s="1"/>
  <c r="Q13" i="1" s="1"/>
  <c r="B14" i="1" s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l="1"/>
  <c r="P14" i="1" s="1"/>
  <c r="Q14" i="1" s="1"/>
  <c r="B15" i="1" s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l="1"/>
  <c r="P15" i="1" s="1"/>
  <c r="Q15" i="1" s="1"/>
  <c r="B16" i="1" s="1"/>
  <c r="C16" i="1" s="1"/>
  <c r="D16" i="1" s="1"/>
  <c r="E16" i="1" s="1"/>
  <c r="F16" i="1" s="1"/>
  <c r="G16" i="1" s="1"/>
  <c r="H16" i="1" s="1"/>
  <c r="I16" i="1" s="1"/>
  <c r="J16" i="1" s="1"/>
  <c r="K16" i="1" s="1"/>
  <c r="L16" i="1" s="1"/>
  <c r="M16" i="1" s="1"/>
  <c r="N16" i="1" s="1"/>
  <c r="O16" i="1" l="1"/>
  <c r="P16" i="1" s="1"/>
  <c r="Q16" i="1" s="1"/>
  <c r="B17" i="1" s="1"/>
  <c r="C17" i="1" s="1"/>
  <c r="D17" i="1" s="1"/>
  <c r="E17" i="1" s="1"/>
  <c r="F17" i="1" s="1"/>
  <c r="G17" i="1" s="1"/>
  <c r="H17" i="1" s="1"/>
  <c r="I17" i="1" s="1"/>
  <c r="J17" i="1" s="1"/>
  <c r="K17" i="1" s="1"/>
  <c r="L17" i="1" s="1"/>
  <c r="M17" i="1" s="1"/>
  <c r="N17" i="1" s="1"/>
  <c r="O17" i="1" l="1"/>
  <c r="P17" i="1" s="1"/>
  <c r="Q17" i="1" s="1"/>
  <c r="B18" i="1" s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l="1"/>
  <c r="P18" i="1" s="1"/>
  <c r="Q18" i="1" s="1"/>
  <c r="B19" i="1" s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l="1"/>
  <c r="P19" i="1" s="1"/>
  <c r="Q19" i="1" s="1"/>
  <c r="B20" i="1" s="1"/>
  <c r="C20" i="1" s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l="1"/>
  <c r="P20" i="1" s="1"/>
  <c r="Q20" i="1" s="1"/>
  <c r="B21" i="1" s="1"/>
  <c r="C21" i="1" s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l="1"/>
  <c r="P21" i="1" s="1"/>
  <c r="Q21" i="1" s="1"/>
  <c r="B22" i="1" s="1"/>
  <c r="C22" i="1" s="1"/>
  <c r="D22" i="1" s="1"/>
  <c r="E22" i="1" s="1"/>
  <c r="F22" i="1" s="1"/>
  <c r="G22" i="1" s="1"/>
  <c r="H22" i="1" s="1"/>
  <c r="I22" i="1" s="1"/>
  <c r="J22" i="1" s="1"/>
  <c r="K22" i="1" s="1"/>
  <c r="L22" i="1" s="1"/>
  <c r="M22" i="1" s="1"/>
  <c r="N22" i="1" s="1"/>
  <c r="O22" i="1" l="1"/>
  <c r="P22" i="1" s="1"/>
  <c r="Q22" i="1" s="1"/>
  <c r="B23" i="1" s="1"/>
  <c r="C23" i="1" s="1"/>
  <c r="D23" i="1" s="1"/>
  <c r="E23" i="1" s="1"/>
  <c r="F23" i="1" s="1"/>
  <c r="G23" i="1" s="1"/>
  <c r="H23" i="1" s="1"/>
  <c r="I23" i="1" s="1"/>
  <c r="J23" i="1" s="1"/>
  <c r="K23" i="1" s="1"/>
  <c r="L23" i="1" s="1"/>
  <c r="M23" i="1" s="1"/>
  <c r="N23" i="1" s="1"/>
  <c r="O23" i="1" l="1"/>
  <c r="P23" i="1" s="1"/>
  <c r="Q23" i="1" s="1"/>
</calcChain>
</file>

<file path=xl/sharedStrings.xml><?xml version="1.0" encoding="utf-8"?>
<sst xmlns="http://schemas.openxmlformats.org/spreadsheetml/2006/main" count="25" uniqueCount="7">
  <si>
    <t>利益</t>
    <rPh sb="0" eb="2">
      <t>リエキ</t>
    </rPh>
    <phoneticPr fontId="1"/>
  </si>
  <si>
    <t>税金</t>
    <rPh sb="0" eb="2">
      <t>ゼイキン</t>
    </rPh>
    <phoneticPr fontId="1"/>
  </si>
  <si>
    <t>期末</t>
    <rPh sb="0" eb="2">
      <t>キマツ</t>
    </rPh>
    <phoneticPr fontId="1"/>
  </si>
  <si>
    <t>月利↓</t>
    <rPh sb="0" eb="2">
      <t>ゲツリ</t>
    </rPh>
    <phoneticPr fontId="1"/>
  </si>
  <si>
    <t>元金→</t>
    <rPh sb="0" eb="2">
      <t>ガンキン</t>
    </rPh>
    <phoneticPr fontId="1"/>
  </si>
  <si>
    <t>年後</t>
    <rPh sb="0" eb="2">
      <t>ネンゴ</t>
    </rPh>
    <phoneticPr fontId="1"/>
  </si>
  <si>
    <t>1か月後</t>
    <rPh sb="2" eb="3">
      <t>ゲツ</t>
    </rPh>
    <rPh sb="3" eb="4">
      <t>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</si>
</sst>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9" fontId="3" fillId="2" borderId="1" xfId="0" applyNumberFormat="1" applyFont="1" applyFill="1" applyBorder="1" applyAlignment="1">
      <alignment vertical="center" shrinkToFit="1"/>
    </xf>
    <xf numFmtId="176" fontId="3" fillId="0" borderId="0" xfId="0" applyNumberFormat="1" applyFont="1" applyAlignment="1">
      <alignment horizontal="right" vertical="center" shrinkToFit="1"/>
    </xf>
    <xf numFmtId="176" fontId="3" fillId="3" borderId="0" xfId="0" applyNumberFormat="1" applyFont="1" applyFill="1" applyAlignment="1">
      <alignment vertical="center" shrinkToFit="1"/>
    </xf>
    <xf numFmtId="176" fontId="2" fillId="0" borderId="0" xfId="0" applyNumberFormat="1" applyFont="1" applyFill="1" applyAlignment="1">
      <alignment vertical="center" shrinkToFit="1"/>
    </xf>
    <xf numFmtId="176" fontId="3" fillId="0" borderId="0" xfId="0" applyNumberFormat="1" applyFont="1" applyFill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65441-32E7-45A2-87F2-7A7D1F3BCA09}">
  <dimension ref="A1:S23"/>
  <sheetViews>
    <sheetView tabSelected="1" workbookViewId="0">
      <selection activeCell="Q2" sqref="Q2:Q23"/>
    </sheetView>
  </sheetViews>
  <sheetFormatPr defaultColWidth="11.75" defaultRowHeight="18.75" x14ac:dyDescent="0.4"/>
  <cols>
    <col min="1" max="1" width="7" style="1" customWidth="1"/>
    <col min="2" max="17" width="10.25" style="2" customWidth="1"/>
    <col min="18" max="16384" width="11.75" style="1"/>
  </cols>
  <sheetData>
    <row r="1" spans="1:19" x14ac:dyDescent="0.4">
      <c r="B1" s="2" t="s">
        <v>3</v>
      </c>
    </row>
    <row r="2" spans="1:19" x14ac:dyDescent="0.4">
      <c r="B2" s="3">
        <v>0.08</v>
      </c>
      <c r="C2" s="4" t="s">
        <v>6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 t="s">
        <v>0</v>
      </c>
      <c r="P2" s="2" t="s">
        <v>1</v>
      </c>
      <c r="Q2" s="6" t="s">
        <v>2</v>
      </c>
    </row>
    <row r="3" spans="1:19" x14ac:dyDescent="0.4">
      <c r="A3" s="1" t="s">
        <v>4</v>
      </c>
      <c r="B3" s="5">
        <v>300000</v>
      </c>
      <c r="C3" s="2">
        <f>B3*(1+$B$2)</f>
        <v>324000</v>
      </c>
      <c r="D3" s="2">
        <f>C3*(1+$B$2)</f>
        <v>349920</v>
      </c>
      <c r="E3" s="2">
        <f t="shared" ref="E3:N4" si="0">D3*(1+$B$2)</f>
        <v>377913.60000000003</v>
      </c>
      <c r="F3" s="2">
        <f t="shared" si="0"/>
        <v>408146.68800000008</v>
      </c>
      <c r="G3" s="2">
        <f t="shared" si="0"/>
        <v>440798.42304000014</v>
      </c>
      <c r="H3" s="2">
        <f t="shared" si="0"/>
        <v>476062.29688320018</v>
      </c>
      <c r="I3" s="2">
        <f t="shared" si="0"/>
        <v>514147.28063385625</v>
      </c>
      <c r="J3" s="2">
        <f t="shared" si="0"/>
        <v>555279.06308456475</v>
      </c>
      <c r="K3" s="2">
        <f t="shared" si="0"/>
        <v>599701.38813133002</v>
      </c>
      <c r="L3" s="2">
        <f t="shared" si="0"/>
        <v>647677.49918183649</v>
      </c>
      <c r="M3" s="2">
        <f t="shared" si="0"/>
        <v>699491.69911638345</v>
      </c>
      <c r="N3" s="2">
        <f t="shared" si="0"/>
        <v>755451.03504569421</v>
      </c>
      <c r="O3" s="2">
        <f>N3-B3</f>
        <v>455451.03504569421</v>
      </c>
      <c r="P3" s="2">
        <f>O3*20.315%</f>
        <v>92524.877769532788</v>
      </c>
      <c r="Q3" s="6">
        <f>N3-P3</f>
        <v>662926.15727616148</v>
      </c>
      <c r="R3" s="1">
        <v>1</v>
      </c>
      <c r="S3" s="1" t="s">
        <v>5</v>
      </c>
    </row>
    <row r="4" spans="1:19" x14ac:dyDescent="0.4">
      <c r="B4" s="2">
        <f>Q3</f>
        <v>662926.15727616148</v>
      </c>
      <c r="C4" s="2">
        <f>B4*(1+$B$2)</f>
        <v>715960.24985825445</v>
      </c>
      <c r="D4" s="2">
        <f>C4*(1+$B$2)</f>
        <v>773237.06984691485</v>
      </c>
      <c r="E4" s="2">
        <f t="shared" si="0"/>
        <v>835096.03543466807</v>
      </c>
      <c r="F4" s="2">
        <f t="shared" si="0"/>
        <v>901903.71826944163</v>
      </c>
      <c r="G4" s="2">
        <f t="shared" si="0"/>
        <v>974056.01573099697</v>
      </c>
      <c r="H4" s="2">
        <f t="shared" si="0"/>
        <v>1051980.4969894767</v>
      </c>
      <c r="I4" s="2">
        <f t="shared" si="0"/>
        <v>1136138.936748635</v>
      </c>
      <c r="J4" s="2">
        <f t="shared" si="0"/>
        <v>1227030.0516885258</v>
      </c>
      <c r="K4" s="2">
        <f t="shared" si="0"/>
        <v>1325192.455823608</v>
      </c>
      <c r="L4" s="2">
        <f t="shared" si="0"/>
        <v>1431207.8522894967</v>
      </c>
      <c r="M4" s="2">
        <f t="shared" si="0"/>
        <v>1545704.4804726564</v>
      </c>
      <c r="N4" s="2">
        <f t="shared" si="0"/>
        <v>1669360.8389104691</v>
      </c>
      <c r="O4" s="2">
        <f>N4-B4</f>
        <v>1006434.6816343076</v>
      </c>
      <c r="P4" s="2">
        <f>O4*20.315%</f>
        <v>204457.20557400963</v>
      </c>
      <c r="Q4" s="6">
        <f>N4-P4</f>
        <v>1464903.6333364595</v>
      </c>
      <c r="R4" s="1">
        <v>2</v>
      </c>
      <c r="S4" s="1" t="s">
        <v>5</v>
      </c>
    </row>
    <row r="5" spans="1:19" x14ac:dyDescent="0.4">
      <c r="B5" s="2">
        <f t="shared" ref="B5:B23" si="1">Q4</f>
        <v>1464903.6333364595</v>
      </c>
      <c r="C5" s="2">
        <f t="shared" ref="C5:N5" si="2">B5*(1+$B$2)</f>
        <v>1582095.9240033764</v>
      </c>
      <c r="D5" s="2">
        <f t="shared" si="2"/>
        <v>1708663.5979236467</v>
      </c>
      <c r="E5" s="2">
        <f t="shared" si="2"/>
        <v>1845356.6857575385</v>
      </c>
      <c r="F5" s="2">
        <f t="shared" si="2"/>
        <v>1992985.2206181418</v>
      </c>
      <c r="G5" s="2">
        <f t="shared" si="2"/>
        <v>2152424.0382675934</v>
      </c>
      <c r="H5" s="2">
        <f t="shared" si="2"/>
        <v>2324617.961329001</v>
      </c>
      <c r="I5" s="2">
        <f t="shared" si="2"/>
        <v>2510587.398235321</v>
      </c>
      <c r="J5" s="2">
        <f t="shared" si="2"/>
        <v>2711434.3900941471</v>
      </c>
      <c r="K5" s="2">
        <f t="shared" si="2"/>
        <v>2928349.141301679</v>
      </c>
      <c r="L5" s="2">
        <f t="shared" si="2"/>
        <v>3162617.0726058134</v>
      </c>
      <c r="M5" s="2">
        <f t="shared" si="2"/>
        <v>3415626.4384142789</v>
      </c>
      <c r="N5" s="2">
        <f t="shared" si="2"/>
        <v>3688876.5534874215</v>
      </c>
      <c r="O5" s="2">
        <f t="shared" ref="O5:O23" si="3">N5-B5</f>
        <v>2223972.9201509617</v>
      </c>
      <c r="P5" s="2">
        <f t="shared" ref="P5:P23" si="4">O5*20.315%</f>
        <v>451800.09872866794</v>
      </c>
      <c r="Q5" s="6">
        <f t="shared" ref="Q5:Q23" si="5">N5-P5</f>
        <v>3237076.4547587535</v>
      </c>
      <c r="R5" s="1">
        <v>3</v>
      </c>
      <c r="S5" s="1" t="s">
        <v>5</v>
      </c>
    </row>
    <row r="6" spans="1:19" x14ac:dyDescent="0.4">
      <c r="B6" s="2">
        <f t="shared" si="1"/>
        <v>3237076.4547587535</v>
      </c>
      <c r="C6" s="2">
        <f t="shared" ref="C6:N6" si="6">B6*(1+$B$2)</f>
        <v>3496042.5711394539</v>
      </c>
      <c r="D6" s="2">
        <f t="shared" si="6"/>
        <v>3775725.9768306105</v>
      </c>
      <c r="E6" s="2">
        <f t="shared" si="6"/>
        <v>4077784.0549770598</v>
      </c>
      <c r="F6" s="2">
        <f t="shared" si="6"/>
        <v>4404006.7793752253</v>
      </c>
      <c r="G6" s="2">
        <f t="shared" si="6"/>
        <v>4756327.3217252437</v>
      </c>
      <c r="H6" s="2">
        <f t="shared" si="6"/>
        <v>5136833.5074632633</v>
      </c>
      <c r="I6" s="2">
        <f t="shared" si="6"/>
        <v>5547780.1880603246</v>
      </c>
      <c r="J6" s="2">
        <f t="shared" si="6"/>
        <v>5991602.6031051511</v>
      </c>
      <c r="K6" s="2">
        <f t="shared" si="6"/>
        <v>6470930.8113535633</v>
      </c>
      <c r="L6" s="2">
        <f t="shared" si="6"/>
        <v>6988605.2762618484</v>
      </c>
      <c r="M6" s="2">
        <f t="shared" si="6"/>
        <v>7547693.6983627966</v>
      </c>
      <c r="N6" s="2">
        <f t="shared" si="6"/>
        <v>8151509.1942318212</v>
      </c>
      <c r="O6" s="2">
        <f t="shared" si="3"/>
        <v>4914432.7394730672</v>
      </c>
      <c r="P6" s="2">
        <f t="shared" si="4"/>
        <v>998367.01102395367</v>
      </c>
      <c r="Q6" s="6">
        <f t="shared" si="5"/>
        <v>7153142.1832078677</v>
      </c>
      <c r="R6" s="1">
        <v>4</v>
      </c>
      <c r="S6" s="1" t="s">
        <v>5</v>
      </c>
    </row>
    <row r="7" spans="1:19" x14ac:dyDescent="0.4">
      <c r="B7" s="2">
        <f t="shared" si="1"/>
        <v>7153142.1832078677</v>
      </c>
      <c r="C7" s="2">
        <f t="shared" ref="C7:N7" si="7">B7*(1+$B$2)</f>
        <v>7725393.5578644974</v>
      </c>
      <c r="D7" s="2">
        <f t="shared" si="7"/>
        <v>8343425.0424936581</v>
      </c>
      <c r="E7" s="2">
        <f t="shared" si="7"/>
        <v>9010899.0458931513</v>
      </c>
      <c r="F7" s="2">
        <f t="shared" si="7"/>
        <v>9731770.9695646036</v>
      </c>
      <c r="G7" s="2">
        <f t="shared" si="7"/>
        <v>10510312.647129772</v>
      </c>
      <c r="H7" s="2">
        <f t="shared" si="7"/>
        <v>11351137.658900155</v>
      </c>
      <c r="I7" s="2">
        <f t="shared" si="7"/>
        <v>12259228.671612168</v>
      </c>
      <c r="J7" s="2">
        <f t="shared" si="7"/>
        <v>13239966.965341141</v>
      </c>
      <c r="K7" s="2">
        <f t="shared" si="7"/>
        <v>14299164.322568433</v>
      </c>
      <c r="L7" s="2">
        <f t="shared" si="7"/>
        <v>15443097.46837391</v>
      </c>
      <c r="M7" s="2">
        <f t="shared" si="7"/>
        <v>16678545.265843824</v>
      </c>
      <c r="N7" s="2">
        <f t="shared" si="7"/>
        <v>18012828.887111332</v>
      </c>
      <c r="O7" s="2">
        <f t="shared" si="3"/>
        <v>10859686.703903465</v>
      </c>
      <c r="P7" s="2">
        <f t="shared" si="4"/>
        <v>2206145.3538979893</v>
      </c>
      <c r="Q7" s="6">
        <f t="shared" si="5"/>
        <v>15806683.533213343</v>
      </c>
      <c r="R7" s="1">
        <v>5</v>
      </c>
      <c r="S7" s="1" t="s">
        <v>5</v>
      </c>
    </row>
    <row r="8" spans="1:19" x14ac:dyDescent="0.4">
      <c r="B8" s="2">
        <f t="shared" si="1"/>
        <v>15806683.533213343</v>
      </c>
      <c r="C8" s="2">
        <f t="shared" ref="C8:N8" si="8">B8*(1+$B$2)</f>
        <v>17071218.215870414</v>
      </c>
      <c r="D8" s="2">
        <f t="shared" si="8"/>
        <v>18436915.673140049</v>
      </c>
      <c r="E8" s="2">
        <f t="shared" si="8"/>
        <v>19911868.926991254</v>
      </c>
      <c r="F8" s="2">
        <f t="shared" si="8"/>
        <v>21504818.441150557</v>
      </c>
      <c r="G8" s="2">
        <f t="shared" si="8"/>
        <v>23225203.916442603</v>
      </c>
      <c r="H8" s="2">
        <f t="shared" si="8"/>
        <v>25083220.229758013</v>
      </c>
      <c r="I8" s="2">
        <f t="shared" si="8"/>
        <v>27089877.848138656</v>
      </c>
      <c r="J8" s="2">
        <f t="shared" si="8"/>
        <v>29257068.075989749</v>
      </c>
      <c r="K8" s="2">
        <f t="shared" si="8"/>
        <v>31597633.522068933</v>
      </c>
      <c r="L8" s="2">
        <f t="shared" si="8"/>
        <v>34125444.203834452</v>
      </c>
      <c r="M8" s="2">
        <f t="shared" si="8"/>
        <v>36855479.740141213</v>
      </c>
      <c r="N8" s="2">
        <f t="shared" si="8"/>
        <v>39803918.119352512</v>
      </c>
      <c r="O8" s="2">
        <f t="shared" si="3"/>
        <v>23997234.586139169</v>
      </c>
      <c r="P8" s="2">
        <f t="shared" si="4"/>
        <v>4875038.2061741725</v>
      </c>
      <c r="Q8" s="7">
        <f t="shared" si="5"/>
        <v>34928879.91317834</v>
      </c>
      <c r="R8" s="1">
        <v>6</v>
      </c>
      <c r="S8" s="1" t="s">
        <v>5</v>
      </c>
    </row>
    <row r="9" spans="1:19" x14ac:dyDescent="0.4">
      <c r="B9" s="2">
        <f t="shared" si="1"/>
        <v>34928879.91317834</v>
      </c>
      <c r="C9" s="2">
        <f t="shared" ref="C9:N9" si="9">B9*(1+$B$2)</f>
        <v>37723190.306232609</v>
      </c>
      <c r="D9" s="2">
        <f t="shared" si="9"/>
        <v>40741045.530731224</v>
      </c>
      <c r="E9" s="2">
        <f t="shared" si="9"/>
        <v>44000329.173189722</v>
      </c>
      <c r="F9" s="2">
        <f t="shared" si="9"/>
        <v>47520355.507044904</v>
      </c>
      <c r="G9" s="2">
        <f t="shared" si="9"/>
        <v>51321983.947608501</v>
      </c>
      <c r="H9" s="2">
        <f t="shared" si="9"/>
        <v>55427742.663417183</v>
      </c>
      <c r="I9" s="2">
        <f t="shared" si="9"/>
        <v>59861962.076490559</v>
      </c>
      <c r="J9" s="2">
        <f t="shared" si="9"/>
        <v>64650919.042609811</v>
      </c>
      <c r="K9" s="2">
        <f t="shared" si="9"/>
        <v>69822992.566018596</v>
      </c>
      <c r="L9" s="2">
        <f t="shared" si="9"/>
        <v>75408831.971300095</v>
      </c>
      <c r="M9" s="2">
        <f t="shared" si="9"/>
        <v>81441538.529004112</v>
      </c>
      <c r="N9" s="2">
        <f t="shared" si="9"/>
        <v>87956861.611324444</v>
      </c>
      <c r="O9" s="2">
        <f t="shared" si="3"/>
        <v>53027981.698146105</v>
      </c>
      <c r="P9" s="2">
        <f t="shared" si="4"/>
        <v>10772634.481978383</v>
      </c>
      <c r="Q9" s="6">
        <f t="shared" si="5"/>
        <v>77184227.129346058</v>
      </c>
      <c r="R9" s="1">
        <v>7</v>
      </c>
      <c r="S9" s="1" t="s">
        <v>5</v>
      </c>
    </row>
    <row r="10" spans="1:19" x14ac:dyDescent="0.4">
      <c r="B10" s="2">
        <f t="shared" si="1"/>
        <v>77184227.129346058</v>
      </c>
      <c r="C10" s="2">
        <f t="shared" ref="C10:N10" si="10">B10*(1+$B$2)</f>
        <v>83358965.299693748</v>
      </c>
      <c r="D10" s="2">
        <f t="shared" si="10"/>
        <v>90027682.523669258</v>
      </c>
      <c r="E10" s="2">
        <f t="shared" si="10"/>
        <v>97229897.125562802</v>
      </c>
      <c r="F10" s="2">
        <f t="shared" si="10"/>
        <v>105008288.89560783</v>
      </c>
      <c r="G10" s="2">
        <f t="shared" si="10"/>
        <v>113408952.00725646</v>
      </c>
      <c r="H10" s="2">
        <f t="shared" si="10"/>
        <v>122481668.16783699</v>
      </c>
      <c r="I10" s="2">
        <f t="shared" si="10"/>
        <v>132280201.62126397</v>
      </c>
      <c r="J10" s="2">
        <f t="shared" si="10"/>
        <v>142862617.75096509</v>
      </c>
      <c r="K10" s="2">
        <f t="shared" si="10"/>
        <v>154291627.17104229</v>
      </c>
      <c r="L10" s="2">
        <f t="shared" si="10"/>
        <v>166634957.3447257</v>
      </c>
      <c r="M10" s="2">
        <f t="shared" si="10"/>
        <v>179965753.93230376</v>
      </c>
      <c r="N10" s="2">
        <f t="shared" si="10"/>
        <v>194363014.24688807</v>
      </c>
      <c r="O10" s="2">
        <f t="shared" si="3"/>
        <v>117178787.11754201</v>
      </c>
      <c r="P10" s="2">
        <f t="shared" si="4"/>
        <v>23804870.602928665</v>
      </c>
      <c r="Q10" s="6">
        <f t="shared" si="5"/>
        <v>170558143.6439594</v>
      </c>
      <c r="R10" s="1">
        <v>8</v>
      </c>
      <c r="S10" s="1" t="s">
        <v>5</v>
      </c>
    </row>
    <row r="11" spans="1:19" x14ac:dyDescent="0.4">
      <c r="B11" s="2">
        <f t="shared" si="1"/>
        <v>170558143.6439594</v>
      </c>
      <c r="C11" s="2">
        <f t="shared" ref="C11:N11" si="11">B11*(1+$B$2)</f>
        <v>184202795.13547617</v>
      </c>
      <c r="D11" s="2">
        <f t="shared" si="11"/>
        <v>198939018.74631429</v>
      </c>
      <c r="E11" s="2">
        <f t="shared" si="11"/>
        <v>214854140.24601945</v>
      </c>
      <c r="F11" s="2">
        <f t="shared" si="11"/>
        <v>232042471.46570101</v>
      </c>
      <c r="G11" s="2">
        <f t="shared" si="11"/>
        <v>250605869.18295711</v>
      </c>
      <c r="H11" s="2">
        <f t="shared" si="11"/>
        <v>270654338.71759367</v>
      </c>
      <c r="I11" s="2">
        <f t="shared" si="11"/>
        <v>292306685.81500119</v>
      </c>
      <c r="J11" s="2">
        <f t="shared" si="11"/>
        <v>315691220.68020129</v>
      </c>
      <c r="K11" s="2">
        <f t="shared" si="11"/>
        <v>340946518.33461744</v>
      </c>
      <c r="L11" s="2">
        <f t="shared" si="11"/>
        <v>368222239.80138683</v>
      </c>
      <c r="M11" s="2">
        <f t="shared" si="11"/>
        <v>397680018.98549783</v>
      </c>
      <c r="N11" s="2">
        <f t="shared" si="11"/>
        <v>429494420.50433767</v>
      </c>
      <c r="O11" s="2">
        <f t="shared" si="3"/>
        <v>258936276.86037827</v>
      </c>
      <c r="P11" s="2">
        <f t="shared" si="4"/>
        <v>52602904.644185849</v>
      </c>
      <c r="Q11" s="7">
        <f t="shared" si="5"/>
        <v>376891515.86015183</v>
      </c>
      <c r="R11" s="1">
        <v>9</v>
      </c>
      <c r="S11" s="1" t="s">
        <v>5</v>
      </c>
    </row>
    <row r="12" spans="1:19" x14ac:dyDescent="0.4">
      <c r="B12" s="2">
        <f t="shared" si="1"/>
        <v>376891515.86015183</v>
      </c>
      <c r="C12" s="2">
        <f t="shared" ref="C12:N12" si="12">B12*(1+$B$2)</f>
        <v>407042837.12896401</v>
      </c>
      <c r="D12" s="2">
        <f t="shared" si="12"/>
        <v>439606264.09928113</v>
      </c>
      <c r="E12" s="2">
        <f t="shared" si="12"/>
        <v>474774765.22722363</v>
      </c>
      <c r="F12" s="2">
        <f t="shared" si="12"/>
        <v>512756746.44540155</v>
      </c>
      <c r="G12" s="2">
        <f t="shared" si="12"/>
        <v>553777286.16103375</v>
      </c>
      <c r="H12" s="2">
        <f t="shared" si="12"/>
        <v>598079469.05391645</v>
      </c>
      <c r="I12" s="2">
        <f t="shared" si="12"/>
        <v>645925826.57822978</v>
      </c>
      <c r="J12" s="2">
        <f t="shared" si="12"/>
        <v>697599892.70448816</v>
      </c>
      <c r="K12" s="2">
        <f t="shared" si="12"/>
        <v>753407884.12084723</v>
      </c>
      <c r="L12" s="2">
        <f t="shared" si="12"/>
        <v>813680514.85051501</v>
      </c>
      <c r="M12" s="2">
        <f t="shared" si="12"/>
        <v>878774956.03855622</v>
      </c>
      <c r="N12" s="2">
        <f t="shared" si="12"/>
        <v>949076952.52164078</v>
      </c>
      <c r="O12" s="2">
        <f t="shared" si="3"/>
        <v>572185436.66148901</v>
      </c>
      <c r="P12" s="2">
        <f t="shared" si="4"/>
        <v>116239471.45778151</v>
      </c>
      <c r="Q12" s="6">
        <f t="shared" si="5"/>
        <v>832837481.06385922</v>
      </c>
      <c r="R12" s="1">
        <v>10</v>
      </c>
      <c r="S12" s="1" t="s">
        <v>5</v>
      </c>
    </row>
    <row r="13" spans="1:19" x14ac:dyDescent="0.4">
      <c r="B13" s="2">
        <f t="shared" si="1"/>
        <v>832837481.06385922</v>
      </c>
      <c r="C13" s="2">
        <f t="shared" ref="C13:N13" si="13">B13*(1+$B$2)</f>
        <v>899464479.54896808</v>
      </c>
      <c r="D13" s="2">
        <f t="shared" si="13"/>
        <v>971421637.91288555</v>
      </c>
      <c r="E13" s="2">
        <f t="shared" si="13"/>
        <v>1049135368.9459164</v>
      </c>
      <c r="F13" s="2">
        <f t="shared" si="13"/>
        <v>1133066198.4615898</v>
      </c>
      <c r="G13" s="2">
        <f t="shared" si="13"/>
        <v>1223711494.3385172</v>
      </c>
      <c r="H13" s="2">
        <f t="shared" si="13"/>
        <v>1321608413.8855987</v>
      </c>
      <c r="I13" s="2">
        <f t="shared" si="13"/>
        <v>1427337086.9964466</v>
      </c>
      <c r="J13" s="2">
        <f t="shared" si="13"/>
        <v>1541524053.9561625</v>
      </c>
      <c r="K13" s="2">
        <f t="shared" si="13"/>
        <v>1664845978.2726555</v>
      </c>
      <c r="L13" s="2">
        <f t="shared" si="13"/>
        <v>1798033656.5344679</v>
      </c>
      <c r="M13" s="2">
        <f t="shared" si="13"/>
        <v>1941876349.0572255</v>
      </c>
      <c r="N13" s="2">
        <f t="shared" si="13"/>
        <v>2097226456.9818037</v>
      </c>
      <c r="O13" s="2">
        <f t="shared" si="3"/>
        <v>1264388975.9179444</v>
      </c>
      <c r="P13" s="2">
        <f t="shared" si="4"/>
        <v>256860620.45773044</v>
      </c>
      <c r="Q13" s="6">
        <f t="shared" si="5"/>
        <v>1840365836.5240731</v>
      </c>
      <c r="R13" s="1">
        <v>11</v>
      </c>
      <c r="S13" s="1" t="s">
        <v>5</v>
      </c>
    </row>
    <row r="14" spans="1:19" x14ac:dyDescent="0.4">
      <c r="B14" s="2">
        <f t="shared" si="1"/>
        <v>1840365836.5240731</v>
      </c>
      <c r="C14" s="2">
        <f t="shared" ref="C14:N14" si="14">B14*(1+$B$2)</f>
        <v>1987595103.4459991</v>
      </c>
      <c r="D14" s="2">
        <f t="shared" si="14"/>
        <v>2146602711.7216792</v>
      </c>
      <c r="E14" s="2">
        <f t="shared" si="14"/>
        <v>2318330928.6594138</v>
      </c>
      <c r="F14" s="2">
        <f t="shared" si="14"/>
        <v>2503797402.952167</v>
      </c>
      <c r="G14" s="2">
        <f t="shared" si="14"/>
        <v>2704101195.1883407</v>
      </c>
      <c r="H14" s="2">
        <f t="shared" si="14"/>
        <v>2920429290.8034081</v>
      </c>
      <c r="I14" s="2">
        <f t="shared" si="14"/>
        <v>3154063634.0676808</v>
      </c>
      <c r="J14" s="2">
        <f t="shared" si="14"/>
        <v>3406388724.7930956</v>
      </c>
      <c r="K14" s="2">
        <f t="shared" si="14"/>
        <v>3678899822.7765436</v>
      </c>
      <c r="L14" s="2">
        <f t="shared" si="14"/>
        <v>3973211808.5986671</v>
      </c>
      <c r="M14" s="2">
        <f t="shared" si="14"/>
        <v>4291068753.286561</v>
      </c>
      <c r="N14" s="2">
        <f t="shared" si="14"/>
        <v>4634354253.5494862</v>
      </c>
      <c r="O14" s="2">
        <f t="shared" si="3"/>
        <v>2793988417.025413</v>
      </c>
      <c r="P14" s="2">
        <f t="shared" si="4"/>
        <v>567598746.91871274</v>
      </c>
      <c r="Q14" s="6">
        <f t="shared" si="5"/>
        <v>4066755506.6307735</v>
      </c>
      <c r="R14" s="1">
        <v>12</v>
      </c>
      <c r="S14" s="1" t="s">
        <v>5</v>
      </c>
    </row>
    <row r="15" spans="1:19" x14ac:dyDescent="0.4">
      <c r="B15" s="2">
        <f t="shared" si="1"/>
        <v>4066755506.6307735</v>
      </c>
      <c r="C15" s="2">
        <f t="shared" ref="C15:N15" si="15">B15*(1+$B$2)</f>
        <v>4392095947.1612358</v>
      </c>
      <c r="D15" s="2">
        <f t="shared" si="15"/>
        <v>4743463622.9341354</v>
      </c>
      <c r="E15" s="2">
        <f t="shared" si="15"/>
        <v>5122940712.7688665</v>
      </c>
      <c r="F15" s="2">
        <f t="shared" si="15"/>
        <v>5532775969.7903767</v>
      </c>
      <c r="G15" s="2">
        <f t="shared" si="15"/>
        <v>5975398047.3736076</v>
      </c>
      <c r="H15" s="2">
        <f t="shared" si="15"/>
        <v>6453429891.163497</v>
      </c>
      <c r="I15" s="2">
        <f t="shared" si="15"/>
        <v>6969704282.4565773</v>
      </c>
      <c r="J15" s="2">
        <f t="shared" si="15"/>
        <v>7527280625.0531044</v>
      </c>
      <c r="K15" s="2">
        <f t="shared" si="15"/>
        <v>8129463075.057353</v>
      </c>
      <c r="L15" s="2">
        <f t="shared" si="15"/>
        <v>8779820121.0619411</v>
      </c>
      <c r="M15" s="2">
        <f t="shared" si="15"/>
        <v>9482205730.7468967</v>
      </c>
      <c r="N15" s="2">
        <f t="shared" si="15"/>
        <v>10240782189.20665</v>
      </c>
      <c r="O15" s="2">
        <f t="shared" si="3"/>
        <v>6174026682.5758762</v>
      </c>
      <c r="P15" s="2">
        <f t="shared" si="4"/>
        <v>1254253520.5652895</v>
      </c>
      <c r="Q15" s="6">
        <f t="shared" si="5"/>
        <v>8986528668.6413612</v>
      </c>
      <c r="R15" s="1">
        <v>13</v>
      </c>
      <c r="S15" s="1" t="s">
        <v>5</v>
      </c>
    </row>
    <row r="16" spans="1:19" x14ac:dyDescent="0.4">
      <c r="B16" s="2">
        <f t="shared" si="1"/>
        <v>8986528668.6413612</v>
      </c>
      <c r="C16" s="2">
        <f t="shared" ref="C16:N16" si="16">B16*(1+$B$2)</f>
        <v>9705450962.1326714</v>
      </c>
      <c r="D16" s="2">
        <f t="shared" si="16"/>
        <v>10481887039.103285</v>
      </c>
      <c r="E16" s="2">
        <f t="shared" si="16"/>
        <v>11320438002.231548</v>
      </c>
      <c r="F16" s="2">
        <f t="shared" si="16"/>
        <v>12226073042.410072</v>
      </c>
      <c r="G16" s="2">
        <f t="shared" si="16"/>
        <v>13204158885.802879</v>
      </c>
      <c r="H16" s="2">
        <f t="shared" si="16"/>
        <v>14260491596.66711</v>
      </c>
      <c r="I16" s="2">
        <f t="shared" si="16"/>
        <v>15401330924.40048</v>
      </c>
      <c r="J16" s="2">
        <f t="shared" si="16"/>
        <v>16633437398.35252</v>
      </c>
      <c r="K16" s="2">
        <f t="shared" si="16"/>
        <v>17964112390.220722</v>
      </c>
      <c r="L16" s="2">
        <f t="shared" si="16"/>
        <v>19401241381.438381</v>
      </c>
      <c r="M16" s="2">
        <f t="shared" si="16"/>
        <v>20953340691.953453</v>
      </c>
      <c r="N16" s="2">
        <f t="shared" si="16"/>
        <v>22629607947.309731</v>
      </c>
      <c r="O16" s="2">
        <f t="shared" si="3"/>
        <v>13643079278.668369</v>
      </c>
      <c r="P16" s="2">
        <f t="shared" si="4"/>
        <v>2771591555.4614797</v>
      </c>
      <c r="Q16" s="6">
        <f t="shared" si="5"/>
        <v>19858016391.848251</v>
      </c>
      <c r="R16" s="1">
        <v>14</v>
      </c>
      <c r="S16" s="1" t="s">
        <v>5</v>
      </c>
    </row>
    <row r="17" spans="2:19" x14ac:dyDescent="0.4">
      <c r="B17" s="2">
        <f t="shared" si="1"/>
        <v>19858016391.848251</v>
      </c>
      <c r="C17" s="2">
        <f t="shared" ref="C17:N17" si="17">B17*(1+$B$2)</f>
        <v>21446657703.196114</v>
      </c>
      <c r="D17" s="2">
        <f t="shared" si="17"/>
        <v>23162390319.451805</v>
      </c>
      <c r="E17" s="2">
        <f t="shared" si="17"/>
        <v>25015381545.00795</v>
      </c>
      <c r="F17" s="2">
        <f t="shared" si="17"/>
        <v>27016612068.608589</v>
      </c>
      <c r="G17" s="2">
        <f t="shared" si="17"/>
        <v>29177941034.097279</v>
      </c>
      <c r="H17" s="2">
        <f t="shared" si="17"/>
        <v>31512176316.825062</v>
      </c>
      <c r="I17" s="2">
        <f t="shared" si="17"/>
        <v>34033150422.17107</v>
      </c>
      <c r="J17" s="2">
        <f t="shared" si="17"/>
        <v>36755802455.944756</v>
      </c>
      <c r="K17" s="2">
        <f t="shared" si="17"/>
        <v>39696266652.420341</v>
      </c>
      <c r="L17" s="2">
        <f t="shared" si="17"/>
        <v>42871967984.613968</v>
      </c>
      <c r="M17" s="2">
        <f t="shared" si="17"/>
        <v>46301725423.383087</v>
      </c>
      <c r="N17" s="2">
        <f t="shared" si="17"/>
        <v>50005863457.253738</v>
      </c>
      <c r="O17" s="2">
        <f t="shared" si="3"/>
        <v>30147847065.405487</v>
      </c>
      <c r="P17" s="2">
        <f t="shared" si="4"/>
        <v>6124535131.3371258</v>
      </c>
      <c r="Q17" s="6">
        <f t="shared" si="5"/>
        <v>43881328325.916611</v>
      </c>
      <c r="R17" s="1">
        <v>15</v>
      </c>
      <c r="S17" s="1" t="s">
        <v>5</v>
      </c>
    </row>
    <row r="18" spans="2:19" x14ac:dyDescent="0.4">
      <c r="B18" s="2">
        <f t="shared" si="1"/>
        <v>43881328325.916611</v>
      </c>
      <c r="C18" s="2">
        <f t="shared" ref="C18:N18" si="18">B18*(1+$B$2)</f>
        <v>47391834591.989944</v>
      </c>
      <c r="D18" s="2">
        <f t="shared" si="18"/>
        <v>51183181359.349144</v>
      </c>
      <c r="E18" s="2">
        <f t="shared" si="18"/>
        <v>55277835868.097076</v>
      </c>
      <c r="F18" s="2">
        <f t="shared" si="18"/>
        <v>59700062737.544846</v>
      </c>
      <c r="G18" s="2">
        <f t="shared" si="18"/>
        <v>64476067756.548439</v>
      </c>
      <c r="H18" s="2">
        <f t="shared" si="18"/>
        <v>69634153177.072311</v>
      </c>
      <c r="I18" s="2">
        <f t="shared" si="18"/>
        <v>75204885431.238098</v>
      </c>
      <c r="J18" s="2">
        <f t="shared" si="18"/>
        <v>81221276265.737152</v>
      </c>
      <c r="K18" s="2">
        <f t="shared" si="18"/>
        <v>87718978366.996124</v>
      </c>
      <c r="L18" s="2">
        <f t="shared" si="18"/>
        <v>94736496636.35582</v>
      </c>
      <c r="M18" s="2">
        <f t="shared" si="18"/>
        <v>102315416367.2643</v>
      </c>
      <c r="N18" s="2">
        <f t="shared" si="18"/>
        <v>110500649676.64545</v>
      </c>
      <c r="O18" s="2">
        <f t="shared" si="3"/>
        <v>66619321350.728836</v>
      </c>
      <c r="P18" s="2">
        <f t="shared" si="4"/>
        <v>13533715132.400564</v>
      </c>
      <c r="Q18" s="6">
        <f t="shared" si="5"/>
        <v>96966934544.244888</v>
      </c>
      <c r="R18" s="1">
        <v>16</v>
      </c>
      <c r="S18" s="1" t="s">
        <v>5</v>
      </c>
    </row>
    <row r="19" spans="2:19" x14ac:dyDescent="0.4">
      <c r="B19" s="2">
        <f t="shared" si="1"/>
        <v>96966934544.244888</v>
      </c>
      <c r="C19" s="2">
        <f t="shared" ref="C19:N19" si="19">B19*(1+$B$2)</f>
        <v>104724289307.78448</v>
      </c>
      <c r="D19" s="2">
        <f t="shared" si="19"/>
        <v>113102232452.40726</v>
      </c>
      <c r="E19" s="2">
        <f t="shared" si="19"/>
        <v>122150411048.59984</v>
      </c>
      <c r="F19" s="2">
        <f t="shared" si="19"/>
        <v>131922443932.48784</v>
      </c>
      <c r="G19" s="2">
        <f t="shared" si="19"/>
        <v>142476239447.08688</v>
      </c>
      <c r="H19" s="2">
        <f t="shared" si="19"/>
        <v>153874338602.85385</v>
      </c>
      <c r="I19" s="2">
        <f t="shared" si="19"/>
        <v>166184285691.08218</v>
      </c>
      <c r="J19" s="2">
        <f t="shared" si="19"/>
        <v>179479028546.36877</v>
      </c>
      <c r="K19" s="2">
        <f t="shared" si="19"/>
        <v>193837350830.07828</v>
      </c>
      <c r="L19" s="2">
        <f t="shared" si="19"/>
        <v>209344338896.48456</v>
      </c>
      <c r="M19" s="2">
        <f t="shared" si="19"/>
        <v>226091886008.20334</v>
      </c>
      <c r="N19" s="2">
        <f t="shared" si="19"/>
        <v>244179236888.85962</v>
      </c>
      <c r="O19" s="2">
        <f t="shared" si="3"/>
        <v>147212302344.61475</v>
      </c>
      <c r="P19" s="2">
        <f t="shared" si="4"/>
        <v>29906179221.308491</v>
      </c>
      <c r="Q19" s="6">
        <f t="shared" si="5"/>
        <v>214273057667.55112</v>
      </c>
      <c r="R19" s="1">
        <v>17</v>
      </c>
      <c r="S19" s="1" t="s">
        <v>5</v>
      </c>
    </row>
    <row r="20" spans="2:19" x14ac:dyDescent="0.4">
      <c r="B20" s="2">
        <f t="shared" si="1"/>
        <v>214273057667.55112</v>
      </c>
      <c r="C20" s="2">
        <f t="shared" ref="C20:N20" si="20">B20*(1+$B$2)</f>
        <v>231414902280.95523</v>
      </c>
      <c r="D20" s="2">
        <f t="shared" si="20"/>
        <v>249928094463.43167</v>
      </c>
      <c r="E20" s="2">
        <f t="shared" si="20"/>
        <v>269922342020.50623</v>
      </c>
      <c r="F20" s="2">
        <f t="shared" si="20"/>
        <v>291516129382.14673</v>
      </c>
      <c r="G20" s="2">
        <f t="shared" si="20"/>
        <v>314837419732.71851</v>
      </c>
      <c r="H20" s="2">
        <f t="shared" si="20"/>
        <v>340024413311.336</v>
      </c>
      <c r="I20" s="2">
        <f t="shared" si="20"/>
        <v>367226366376.24292</v>
      </c>
      <c r="J20" s="2">
        <f t="shared" si="20"/>
        <v>396604475686.34241</v>
      </c>
      <c r="K20" s="2">
        <f t="shared" si="20"/>
        <v>428332833741.24982</v>
      </c>
      <c r="L20" s="2">
        <f t="shared" si="20"/>
        <v>462599460440.5498</v>
      </c>
      <c r="M20" s="2">
        <f t="shared" si="20"/>
        <v>499607417275.79382</v>
      </c>
      <c r="N20" s="2">
        <f t="shared" si="20"/>
        <v>539576010657.85736</v>
      </c>
      <c r="O20" s="2">
        <f t="shared" si="3"/>
        <v>325302952990.30627</v>
      </c>
      <c r="P20" s="2">
        <f t="shared" si="4"/>
        <v>66085294899.980728</v>
      </c>
      <c r="Q20" s="6">
        <f t="shared" si="5"/>
        <v>473490715757.87665</v>
      </c>
      <c r="R20" s="1">
        <v>18</v>
      </c>
      <c r="S20" s="1" t="s">
        <v>5</v>
      </c>
    </row>
    <row r="21" spans="2:19" x14ac:dyDescent="0.4">
      <c r="B21" s="2">
        <f t="shared" si="1"/>
        <v>473490715757.87665</v>
      </c>
      <c r="C21" s="2">
        <f t="shared" ref="C21:N21" si="21">B21*(1+$B$2)</f>
        <v>511369973018.50684</v>
      </c>
      <c r="D21" s="2">
        <f t="shared" si="21"/>
        <v>552279570859.98743</v>
      </c>
      <c r="E21" s="2">
        <f t="shared" si="21"/>
        <v>596461936528.7865</v>
      </c>
      <c r="F21" s="2">
        <f t="shared" si="21"/>
        <v>644178891451.08948</v>
      </c>
      <c r="G21" s="2">
        <f t="shared" si="21"/>
        <v>695713202767.17664</v>
      </c>
      <c r="H21" s="2">
        <f t="shared" si="21"/>
        <v>751370258988.55078</v>
      </c>
      <c r="I21" s="2">
        <f t="shared" si="21"/>
        <v>811479879707.63489</v>
      </c>
      <c r="J21" s="2">
        <f t="shared" si="21"/>
        <v>876398270084.24573</v>
      </c>
      <c r="K21" s="2">
        <f t="shared" si="21"/>
        <v>946510131690.98547</v>
      </c>
      <c r="L21" s="2">
        <f t="shared" si="21"/>
        <v>1022230942226.2644</v>
      </c>
      <c r="M21" s="2">
        <f t="shared" si="21"/>
        <v>1104009417604.3657</v>
      </c>
      <c r="N21" s="2">
        <f t="shared" si="21"/>
        <v>1192330171012.7151</v>
      </c>
      <c r="O21" s="2">
        <f t="shared" si="3"/>
        <v>718839455254.83838</v>
      </c>
      <c r="P21" s="2">
        <f t="shared" si="4"/>
        <v>146032235335.02045</v>
      </c>
      <c r="Q21" s="6">
        <f t="shared" si="5"/>
        <v>1046297935677.6946</v>
      </c>
      <c r="R21" s="1">
        <v>19</v>
      </c>
      <c r="S21" s="1" t="s">
        <v>5</v>
      </c>
    </row>
    <row r="22" spans="2:19" x14ac:dyDescent="0.4">
      <c r="B22" s="2">
        <f t="shared" si="1"/>
        <v>1046297935677.6946</v>
      </c>
      <c r="C22" s="2">
        <f t="shared" ref="C22:N22" si="22">B22*(1+$B$2)</f>
        <v>1130001770531.9102</v>
      </c>
      <c r="D22" s="2">
        <f t="shared" si="22"/>
        <v>1220401912174.4631</v>
      </c>
      <c r="E22" s="2">
        <f t="shared" si="22"/>
        <v>1318034065148.4202</v>
      </c>
      <c r="F22" s="2">
        <f t="shared" si="22"/>
        <v>1423476790360.2939</v>
      </c>
      <c r="G22" s="2">
        <f t="shared" si="22"/>
        <v>1537354933589.1177</v>
      </c>
      <c r="H22" s="2">
        <f t="shared" si="22"/>
        <v>1660343328276.2473</v>
      </c>
      <c r="I22" s="2">
        <f t="shared" si="22"/>
        <v>1793170794538.3472</v>
      </c>
      <c r="J22" s="2">
        <f t="shared" si="22"/>
        <v>1936624458101.415</v>
      </c>
      <c r="K22" s="2">
        <f t="shared" si="22"/>
        <v>2091554414749.5283</v>
      </c>
      <c r="L22" s="2">
        <f t="shared" si="22"/>
        <v>2258878767929.4907</v>
      </c>
      <c r="M22" s="2">
        <f t="shared" si="22"/>
        <v>2439589069363.8501</v>
      </c>
      <c r="N22" s="2">
        <f t="shared" si="22"/>
        <v>2634756194912.9585</v>
      </c>
      <c r="O22" s="2">
        <f t="shared" si="3"/>
        <v>1588458259235.2639</v>
      </c>
      <c r="P22" s="2">
        <f t="shared" si="4"/>
        <v>322695295363.64392</v>
      </c>
      <c r="Q22" s="6">
        <f t="shared" si="5"/>
        <v>2312060899549.3145</v>
      </c>
    </row>
    <row r="23" spans="2:19" x14ac:dyDescent="0.4">
      <c r="B23" s="2">
        <f t="shared" si="1"/>
        <v>2312060899549.3145</v>
      </c>
      <c r="C23" s="2">
        <f t="shared" ref="C23:N23" si="23">B23*(1+$B$2)</f>
        <v>2497025771513.2598</v>
      </c>
      <c r="D23" s="2">
        <f t="shared" si="23"/>
        <v>2696787833234.3208</v>
      </c>
      <c r="E23" s="2">
        <f t="shared" si="23"/>
        <v>2912530859893.0669</v>
      </c>
      <c r="F23" s="2">
        <f t="shared" si="23"/>
        <v>3145533328684.5127</v>
      </c>
      <c r="G23" s="2">
        <f t="shared" si="23"/>
        <v>3397175994979.2739</v>
      </c>
      <c r="H23" s="2">
        <f t="shared" si="23"/>
        <v>3668950074577.6162</v>
      </c>
      <c r="I23" s="2">
        <f t="shared" si="23"/>
        <v>3962466080543.8257</v>
      </c>
      <c r="J23" s="2">
        <f t="shared" si="23"/>
        <v>4279463366987.332</v>
      </c>
      <c r="K23" s="2">
        <f t="shared" si="23"/>
        <v>4621820436346.3193</v>
      </c>
      <c r="L23" s="2">
        <f t="shared" si="23"/>
        <v>4991566071254.0254</v>
      </c>
      <c r="M23" s="2">
        <f t="shared" si="23"/>
        <v>5390891356954.3477</v>
      </c>
      <c r="N23" s="2">
        <f t="shared" si="23"/>
        <v>5822162665510.6963</v>
      </c>
      <c r="O23" s="2">
        <f t="shared" si="3"/>
        <v>3510101765961.3818</v>
      </c>
      <c r="P23" s="2">
        <f t="shared" si="4"/>
        <v>713077173755.05481</v>
      </c>
      <c r="Q23" s="6">
        <f t="shared" si="5"/>
        <v>5109085491755.6416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ayai</dc:creator>
  <cp:lastModifiedBy>綾井英司</cp:lastModifiedBy>
  <dcterms:created xsi:type="dcterms:W3CDTF">2018-06-01T06:34:56Z</dcterms:created>
  <dcterms:modified xsi:type="dcterms:W3CDTF">2023-05-21T08:26:12Z</dcterms:modified>
</cp:coreProperties>
</file>